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tail\Desktop\"/>
    </mc:Choice>
  </mc:AlternateContent>
  <xr:revisionPtr revIDLastSave="0" documentId="13_ncr:1_{839919DC-3D4F-4000-AFD8-4679781B6602}" xr6:coauthVersionLast="47" xr6:coauthVersionMax="47" xr10:uidLastSave="{00000000-0000-0000-0000-000000000000}"/>
  <bookViews>
    <workbookView xWindow="-120" yWindow="-120" windowWidth="29040" windowHeight="15840" xr2:uid="{CE76526F-70F4-495D-8980-12AA9282B8E3}"/>
  </bookViews>
  <sheets>
    <sheet name="見積もり" sheetId="1" r:id="rId1"/>
  </sheets>
  <definedNames>
    <definedName name="_xlnm.Print_Area" localSheetId="0">見積もり!$A$1:$G$52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0" i="1"/>
  <c r="F29" i="1"/>
  <c r="F28" i="1"/>
  <c r="F27" i="1"/>
  <c r="F26" i="1"/>
  <c r="F25" i="1"/>
  <c r="F23" i="1"/>
  <c r="F32" i="1" s="1"/>
  <c r="C20" i="1" s="1"/>
</calcChain>
</file>

<file path=xl/sharedStrings.xml><?xml version="1.0" encoding="utf-8"?>
<sst xmlns="http://schemas.openxmlformats.org/spreadsheetml/2006/main" count="21" uniqueCount="21">
  <si>
    <t>見積もり書</t>
    <rPh sb="0" eb="2">
      <t>ミツ</t>
    </rPh>
    <rPh sb="4" eb="5">
      <t>ショ</t>
    </rPh>
    <phoneticPr fontId="4"/>
  </si>
  <si>
    <t>発行日</t>
    <rPh sb="0" eb="3">
      <t>ハッコウビ</t>
    </rPh>
    <phoneticPr fontId="6"/>
  </si>
  <si>
    <t>様</t>
    <rPh sb="0" eb="1">
      <t>サマ</t>
    </rPh>
    <phoneticPr fontId="6"/>
  </si>
  <si>
    <t>オーダーメイドスーツショップ</t>
    <phoneticPr fontId="6"/>
  </si>
  <si>
    <t>ロードハウス</t>
    <phoneticPr fontId="6"/>
  </si>
  <si>
    <t>岡山県岡山市北区問屋町1-103</t>
    <phoneticPr fontId="6"/>
  </si>
  <si>
    <t>TEL : 086-244-4441</t>
    <phoneticPr fontId="6"/>
  </si>
  <si>
    <t>営業時間　10:00～19:0 (水曜定休日)</t>
    <phoneticPr fontId="6"/>
  </si>
  <si>
    <t>https://www.lordhouse.jp/</t>
    <phoneticPr fontId="6"/>
  </si>
  <si>
    <t>下記のとおり御見積申し上げます。</t>
  </si>
  <si>
    <t>合計（税込）</t>
    <rPh sb="0" eb="2">
      <t>ゴウケイ</t>
    </rPh>
    <rPh sb="3" eb="5">
      <t>ゼイコミ</t>
    </rPh>
    <phoneticPr fontId="6"/>
  </si>
  <si>
    <t>商品</t>
    <rPh sb="0" eb="2">
      <t>ショウヒン</t>
    </rPh>
    <phoneticPr fontId="6"/>
  </si>
  <si>
    <t>単価</t>
    <rPh sb="0" eb="2">
      <t>タンカ</t>
    </rPh>
    <phoneticPr fontId="4"/>
  </si>
  <si>
    <t>数量</t>
    <rPh sb="0" eb="2">
      <t>スウリョウ</t>
    </rPh>
    <phoneticPr fontId="4"/>
  </si>
  <si>
    <t>金額</t>
    <rPh sb="0" eb="2">
      <t>キンガク</t>
    </rPh>
    <phoneticPr fontId="4"/>
  </si>
  <si>
    <t>合計</t>
    <phoneticPr fontId="6"/>
  </si>
  <si>
    <t>備考</t>
    <rPh sb="0" eb="2">
      <t>ビコウ</t>
    </rPh>
    <phoneticPr fontId="6"/>
  </si>
  <si>
    <t>＜振込先＞
中国銀行　本店　（普）
口座番号　：　2019309　
口座名義　：　（株）カイタックトレーデイング</t>
    <rPh sb="1" eb="4">
      <t>フリコミサキ</t>
    </rPh>
    <rPh sb="7" eb="9">
      <t>チュウゴク</t>
    </rPh>
    <rPh sb="9" eb="11">
      <t>ギンコウ</t>
    </rPh>
    <rPh sb="12" eb="14">
      <t>ホンテン</t>
    </rPh>
    <rPh sb="16" eb="17">
      <t>フ</t>
    </rPh>
    <rPh sb="19" eb="21">
      <t>コウザ</t>
    </rPh>
    <rPh sb="21" eb="23">
      <t>バンゴウ</t>
    </rPh>
    <rPh sb="35" eb="39">
      <t>コウザメイギ</t>
    </rPh>
    <rPh sb="42" eb="45">
      <t>カブ</t>
    </rPh>
    <phoneticPr fontId="6"/>
  </si>
  <si>
    <t>・見積りの有効期限　見積書発行日より、1か月間
・お振込みから出来上がりまで、約1ヵ月半頂戴します</t>
    <rPh sb="27" eb="29">
      <t>フリコ</t>
    </rPh>
    <rPh sb="32" eb="35">
      <t>デキア</t>
    </rPh>
    <rPh sb="40" eb="41">
      <t>ヤク</t>
    </rPh>
    <rPh sb="43" eb="44">
      <t>ゲツ</t>
    </rPh>
    <rPh sb="44" eb="45">
      <t>ハン</t>
    </rPh>
    <rPh sb="45" eb="47">
      <t>チョウダイ</t>
    </rPh>
    <phoneticPr fontId="6"/>
  </si>
  <si>
    <t>デニム　ベスト＆2パンツ</t>
    <phoneticPr fontId="3"/>
  </si>
  <si>
    <t>ｽﾀｲﾘﾝｸﾞｼｮｯﾌﾟ ウィズ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</si>
</sst>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&quot;¥&quot;#,##0_);[Red]\(&quot;¥&quot;#,##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6"/>
      <name val="Osaka"/>
      <family val="3"/>
      <charset val="128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2">
    <xf numFmtId="0" fontId="0" fillId="0" borderId="0" xfId="0"/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31" fontId="5" fillId="0" borderId="1" xfId="0" applyNumberFormat="1" applyFont="1" applyBorder="1" applyAlignment="1">
      <alignment horizontal="center"/>
    </xf>
    <xf numFmtId="0" fontId="7" fillId="0" borderId="0" xfId="1" applyFont="1">
      <alignment vertical="center"/>
    </xf>
    <xf numFmtId="58" fontId="5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13" fillId="0" borderId="0" xfId="1" applyFont="1">
      <alignment vertical="center"/>
    </xf>
    <xf numFmtId="0" fontId="5" fillId="0" borderId="0" xfId="0" applyFont="1" applyAlignment="1">
      <alignment horizontal="left" vertical="center" shrinkToFit="1"/>
    </xf>
    <xf numFmtId="0" fontId="13" fillId="0" borderId="0" xfId="1" applyFont="1" applyAlignment="1">
      <alignment horizontal="center" vertical="center"/>
    </xf>
    <xf numFmtId="0" fontId="12" fillId="0" borderId="0" xfId="0" applyFont="1"/>
    <xf numFmtId="0" fontId="15" fillId="0" borderId="0" xfId="0" applyFont="1" applyAlignment="1">
      <alignment vertical="center"/>
    </xf>
    <xf numFmtId="0" fontId="15" fillId="0" borderId="0" xfId="1" applyFont="1">
      <alignment vertical="center"/>
    </xf>
    <xf numFmtId="0" fontId="16" fillId="0" borderId="0" xfId="0" applyFont="1" applyAlignment="1">
      <alignment vertical="center"/>
    </xf>
    <xf numFmtId="42" fontId="10" fillId="0" borderId="0" xfId="1" applyNumberFormat="1" applyFont="1">
      <alignment vertical="center"/>
    </xf>
    <xf numFmtId="0" fontId="5" fillId="0" borderId="0" xfId="1" applyFont="1" applyAlignment="1">
      <alignment horizontal="center" vertical="center"/>
    </xf>
    <xf numFmtId="41" fontId="15" fillId="2" borderId="8" xfId="1" applyNumberFormat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horizontal="center" vertical="center"/>
    </xf>
    <xf numFmtId="0" fontId="7" fillId="0" borderId="1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42" fontId="7" fillId="0" borderId="13" xfId="1" applyNumberFormat="1" applyFont="1" applyBorder="1">
      <alignment vertical="center"/>
    </xf>
    <xf numFmtId="0" fontId="7" fillId="0" borderId="13" xfId="1" applyFont="1" applyBorder="1">
      <alignment vertical="center"/>
    </xf>
    <xf numFmtId="176" fontId="7" fillId="0" borderId="14" xfId="1" applyNumberFormat="1" applyFont="1" applyBorder="1">
      <alignment vertical="center"/>
    </xf>
    <xf numFmtId="42" fontId="7" fillId="0" borderId="18" xfId="1" applyNumberFormat="1" applyFont="1" applyBorder="1">
      <alignment vertical="center"/>
    </xf>
    <xf numFmtId="0" fontId="7" fillId="0" borderId="18" xfId="1" applyFont="1" applyBorder="1">
      <alignment vertical="center"/>
    </xf>
    <xf numFmtId="176" fontId="7" fillId="0" borderId="19" xfId="1" applyNumberFormat="1" applyFont="1" applyBorder="1">
      <alignment vertical="center"/>
    </xf>
    <xf numFmtId="0" fontId="7" fillId="0" borderId="0" xfId="1" applyFont="1" applyAlignment="1">
      <alignment horizontal="center" vertical="center"/>
    </xf>
    <xf numFmtId="176" fontId="7" fillId="0" borderId="21" xfId="1" applyNumberFormat="1" applyFont="1" applyBorder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top"/>
    </xf>
    <xf numFmtId="0" fontId="7" fillId="0" borderId="0" xfId="1" applyFont="1" applyAlignment="1">
      <alignment vertical="top" wrapText="1"/>
    </xf>
    <xf numFmtId="0" fontId="15" fillId="0" borderId="22" xfId="1" applyFont="1" applyBorder="1" applyAlignment="1">
      <alignment horizontal="left" vertical="top" wrapText="1" indent="1"/>
    </xf>
    <xf numFmtId="0" fontId="15" fillId="0" borderId="23" xfId="1" applyFont="1" applyBorder="1" applyAlignment="1">
      <alignment horizontal="left" vertical="top" indent="1"/>
    </xf>
    <xf numFmtId="0" fontId="15" fillId="0" borderId="24" xfId="1" applyFont="1" applyBorder="1" applyAlignment="1">
      <alignment horizontal="left" vertical="top" indent="1"/>
    </xf>
    <xf numFmtId="0" fontId="15" fillId="0" borderId="25" xfId="1" applyFont="1" applyBorder="1" applyAlignment="1">
      <alignment horizontal="left" vertical="top" indent="1"/>
    </xf>
    <xf numFmtId="0" fontId="15" fillId="0" borderId="0" xfId="1" applyFont="1" applyAlignment="1">
      <alignment horizontal="left" vertical="top" indent="1"/>
    </xf>
    <xf numFmtId="0" fontId="15" fillId="0" borderId="26" xfId="1" applyFont="1" applyBorder="1" applyAlignment="1">
      <alignment horizontal="left" vertical="top" indent="1"/>
    </xf>
    <xf numFmtId="0" fontId="15" fillId="0" borderId="20" xfId="1" applyFont="1" applyBorder="1" applyAlignment="1">
      <alignment horizontal="left" vertical="top" indent="1"/>
    </xf>
    <xf numFmtId="0" fontId="15" fillId="0" borderId="27" xfId="1" applyFont="1" applyBorder="1" applyAlignment="1">
      <alignment horizontal="left" vertical="top" indent="1"/>
    </xf>
    <xf numFmtId="0" fontId="15" fillId="0" borderId="21" xfId="1" applyFont="1" applyBorder="1" applyAlignment="1">
      <alignment horizontal="left" vertical="top" indent="1"/>
    </xf>
    <xf numFmtId="0" fontId="15" fillId="0" borderId="0" xfId="0" applyFont="1" applyAlignment="1">
      <alignment horizontal="left" vertical="top" wrapText="1"/>
    </xf>
    <xf numFmtId="0" fontId="15" fillId="0" borderId="23" xfId="1" applyFont="1" applyBorder="1" applyAlignment="1">
      <alignment horizontal="left" vertical="top" wrapText="1" indent="1"/>
    </xf>
    <xf numFmtId="0" fontId="15" fillId="0" borderId="24" xfId="1" applyFont="1" applyBorder="1" applyAlignment="1">
      <alignment horizontal="left" vertical="top" wrapText="1" indent="1"/>
    </xf>
    <xf numFmtId="0" fontId="15" fillId="0" borderId="25" xfId="1" applyFont="1" applyBorder="1" applyAlignment="1">
      <alignment horizontal="left" vertical="top" wrapText="1" indent="1"/>
    </xf>
    <xf numFmtId="0" fontId="15" fillId="0" borderId="0" xfId="1" applyFont="1" applyAlignment="1">
      <alignment horizontal="left" vertical="top" wrapText="1" indent="1"/>
    </xf>
    <xf numFmtId="0" fontId="15" fillId="0" borderId="26" xfId="1" applyFont="1" applyBorder="1" applyAlignment="1">
      <alignment horizontal="left" vertical="top" wrapText="1" indent="1"/>
    </xf>
    <xf numFmtId="0" fontId="15" fillId="0" borderId="20" xfId="1" applyFont="1" applyBorder="1" applyAlignment="1">
      <alignment horizontal="left" vertical="top" wrapText="1" indent="1"/>
    </xf>
    <xf numFmtId="0" fontId="15" fillId="0" borderId="27" xfId="1" applyFont="1" applyBorder="1" applyAlignment="1">
      <alignment horizontal="left" vertical="top" wrapText="1" indent="1"/>
    </xf>
    <xf numFmtId="0" fontId="15" fillId="0" borderId="21" xfId="1" applyFont="1" applyBorder="1" applyAlignment="1">
      <alignment horizontal="left" vertical="top" wrapText="1" indent="1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18" fillId="2" borderId="20" xfId="1" applyFont="1" applyFill="1" applyBorder="1" applyAlignment="1">
      <alignment horizontal="center" vertical="center"/>
    </xf>
    <xf numFmtId="0" fontId="18" fillId="2" borderId="21" xfId="1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>
      <alignment vertical="center"/>
    </xf>
    <xf numFmtId="0" fontId="15" fillId="2" borderId="5" xfId="1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/>
    </xf>
    <xf numFmtId="0" fontId="7" fillId="0" borderId="1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14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17" fillId="2" borderId="2" xfId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5" fontId="10" fillId="0" borderId="4" xfId="1" applyNumberFormat="1" applyFont="1" applyBorder="1" applyAlignment="1">
      <alignment horizontal="center" vertical="center"/>
    </xf>
    <xf numFmtId="5" fontId="10" fillId="0" borderId="3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標準" xfId="0" builtinId="0"/>
    <cellStyle name="標準 2" xfId="1" xr:uid="{16300E64-A18B-4984-BCC9-83FA4291B2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52920</xdr:rowOff>
    </xdr:from>
    <xdr:to>
      <xdr:col>2</xdr:col>
      <xdr:colOff>444500</xdr:colOff>
      <xdr:row>5</xdr:row>
      <xdr:rowOff>52920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2DE5F9CE-F67C-41AF-B0B2-813C9691A36B}"/>
            </a:ext>
          </a:extLst>
        </xdr:cNvPr>
        <xdr:cNvSpPr>
          <a:spLocks noChangeShapeType="1"/>
        </xdr:cNvSpPr>
      </xdr:nvSpPr>
      <xdr:spPr bwMode="auto">
        <a:xfrm>
          <a:off x="76200" y="1472145"/>
          <a:ext cx="385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 editAs="oneCell">
    <xdr:from>
      <xdr:col>2</xdr:col>
      <xdr:colOff>529168</xdr:colOff>
      <xdr:row>7</xdr:row>
      <xdr:rowOff>52916</xdr:rowOff>
    </xdr:from>
    <xdr:to>
      <xdr:col>3</xdr:col>
      <xdr:colOff>889002</xdr:colOff>
      <xdr:row>13</xdr:row>
      <xdr:rowOff>95249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43BBF88-9E38-4ABF-B084-0E4602FDB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5318" y="1815041"/>
          <a:ext cx="1083734" cy="1080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ordhouse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FA729-FFD0-4663-8541-8D376CADAE63}">
  <sheetPr>
    <tabColor rgb="FFFFC000"/>
  </sheetPr>
  <dimension ref="A1:M79"/>
  <sheetViews>
    <sheetView showGridLines="0" tabSelected="1" zoomScale="50" zoomScaleNormal="50" zoomScaleSheetLayoutView="90" workbookViewId="0">
      <selection activeCell="M29" sqref="M29"/>
    </sheetView>
  </sheetViews>
  <sheetFormatPr defaultColWidth="13.875" defaultRowHeight="16.5"/>
  <cols>
    <col min="1" max="1" width="15.875" style="21" customWidth="1"/>
    <col min="2" max="2" width="29.875" style="2" customWidth="1"/>
    <col min="3" max="3" width="9.5" style="2" customWidth="1"/>
    <col min="4" max="4" width="13.375" style="2" customWidth="1"/>
    <col min="5" max="5" width="7.625" style="2" customWidth="1"/>
    <col min="6" max="6" width="17" style="2" customWidth="1"/>
    <col min="7" max="7" width="6.75" style="2" customWidth="1"/>
    <col min="8" max="8" width="4.875" style="2" customWidth="1"/>
    <col min="9" max="16384" width="13.875" style="2"/>
  </cols>
  <sheetData>
    <row r="1" spans="1:8" ht="45.75" customHeight="1">
      <c r="A1" s="79" t="s">
        <v>0</v>
      </c>
      <c r="B1" s="79"/>
      <c r="C1" s="79"/>
      <c r="D1" s="79"/>
      <c r="E1" s="79"/>
      <c r="F1" s="79"/>
      <c r="G1" s="1"/>
    </row>
    <row r="2" spans="1:8" ht="15.75" customHeight="1">
      <c r="A2" s="3"/>
      <c r="E2" s="4" t="s">
        <v>1</v>
      </c>
      <c r="F2" s="5">
        <v>45041</v>
      </c>
    </row>
    <row r="3" spans="1:8" ht="20.100000000000001" customHeight="1">
      <c r="A3" s="3"/>
      <c r="D3" s="6"/>
      <c r="G3" s="7"/>
    </row>
    <row r="4" spans="1:8" ht="7.5" customHeight="1">
      <c r="A4" s="80"/>
      <c r="B4" s="80"/>
      <c r="C4" s="8"/>
      <c r="G4" s="9"/>
    </row>
    <row r="5" spans="1:8" ht="25.5" customHeight="1">
      <c r="A5" s="81" t="s">
        <v>20</v>
      </c>
      <c r="B5" s="81"/>
      <c r="C5" s="10" t="s">
        <v>2</v>
      </c>
      <c r="E5" s="74"/>
      <c r="F5" s="74"/>
      <c r="G5" s="74"/>
      <c r="H5" s="11"/>
    </row>
    <row r="6" spans="1:8" s="13" customFormat="1" ht="13.5" customHeight="1">
      <c r="A6" s="12"/>
      <c r="E6" s="74"/>
      <c r="F6" s="74"/>
      <c r="G6" s="74"/>
      <c r="H6" s="11"/>
    </row>
    <row r="7" spans="1:8" s="13" customFormat="1" ht="13.5" customHeight="1">
      <c r="A7" s="12"/>
      <c r="E7" s="11"/>
      <c r="F7" s="11"/>
      <c r="G7" s="11"/>
      <c r="H7" s="11"/>
    </row>
    <row r="8" spans="1:8" s="13" customFormat="1" ht="13.5" customHeight="1">
      <c r="A8" s="12"/>
      <c r="E8" s="73" t="s">
        <v>3</v>
      </c>
      <c r="F8" s="73"/>
      <c r="G8" s="73"/>
      <c r="H8" s="11"/>
    </row>
    <row r="9" spans="1:8" s="13" customFormat="1" ht="13.5" customHeight="1">
      <c r="A9" s="12"/>
      <c r="E9" s="73" t="s">
        <v>4</v>
      </c>
      <c r="F9" s="73"/>
      <c r="G9" s="73"/>
      <c r="H9" s="11"/>
    </row>
    <row r="10" spans="1:8" s="13" customFormat="1" ht="13.5" customHeight="1">
      <c r="A10" s="12"/>
      <c r="E10" s="14"/>
      <c r="F10" s="14"/>
      <c r="G10" s="14"/>
      <c r="H10" s="11"/>
    </row>
    <row r="11" spans="1:8" s="13" customFormat="1" ht="13.5" customHeight="1">
      <c r="A11" s="12"/>
      <c r="E11" s="74" t="s">
        <v>5</v>
      </c>
      <c r="F11" s="74"/>
      <c r="G11" s="74"/>
      <c r="H11" s="11"/>
    </row>
    <row r="12" spans="1:8" s="13" customFormat="1" ht="16.5" customHeight="1">
      <c r="A12" s="15"/>
      <c r="E12" s="74" t="s">
        <v>6</v>
      </c>
      <c r="F12" s="74"/>
      <c r="G12" s="74"/>
    </row>
    <row r="13" spans="1:8" s="13" customFormat="1" ht="11.25" customHeight="1">
      <c r="A13" s="15"/>
      <c r="D13" s="15"/>
      <c r="E13" s="74" t="s">
        <v>7</v>
      </c>
      <c r="F13" s="74"/>
      <c r="G13" s="74"/>
    </row>
    <row r="14" spans="1:8" s="13" customFormat="1" ht="12.75" customHeight="1">
      <c r="A14" s="16"/>
      <c r="B14" s="17"/>
      <c r="E14" s="74" t="s">
        <v>8</v>
      </c>
      <c r="F14" s="74"/>
      <c r="G14" s="74"/>
      <c r="H14" s="11"/>
    </row>
    <row r="15" spans="1:8" s="13" customFormat="1" ht="12.75" customHeight="1">
      <c r="A15" s="16"/>
      <c r="B15" s="17"/>
      <c r="E15" s="11"/>
      <c r="F15" s="11"/>
      <c r="G15" s="11"/>
      <c r="H15" s="11"/>
    </row>
    <row r="16" spans="1:8" s="13" customFormat="1" ht="12.75" customHeight="1">
      <c r="A16" s="16"/>
      <c r="B16" s="17"/>
      <c r="E16" s="11"/>
      <c r="F16" s="11"/>
      <c r="G16" s="11"/>
      <c r="H16" s="11"/>
    </row>
    <row r="17" spans="1:8" s="13" customFormat="1" ht="22.5" customHeight="1">
      <c r="A17" s="18"/>
      <c r="B17" s="17"/>
      <c r="E17" s="11"/>
      <c r="F17" s="11"/>
      <c r="G17" s="11"/>
      <c r="H17" s="11"/>
    </row>
    <row r="18" spans="1:8" ht="22.5" customHeight="1">
      <c r="A18" s="19" t="s">
        <v>9</v>
      </c>
    </row>
    <row r="19" spans="1:8" ht="18.75" customHeight="1" thickBot="1">
      <c r="A19" s="13"/>
    </row>
    <row r="20" spans="1:8" ht="22.5" customHeight="1" thickBot="1">
      <c r="A20" s="75" t="s">
        <v>10</v>
      </c>
      <c r="B20" s="76"/>
      <c r="C20" s="77">
        <f>F32</f>
        <v>320100</v>
      </c>
      <c r="D20" s="78"/>
      <c r="E20" s="20"/>
    </row>
    <row r="21" spans="1:8" ht="18" customHeight="1" thickBot="1"/>
    <row r="22" spans="1:8" ht="18" customHeight="1">
      <c r="A22" s="67" t="s">
        <v>11</v>
      </c>
      <c r="B22" s="68"/>
      <c r="C22" s="69"/>
      <c r="D22" s="22" t="s">
        <v>12</v>
      </c>
      <c r="E22" s="23" t="s">
        <v>13</v>
      </c>
      <c r="F22" s="24" t="s">
        <v>14</v>
      </c>
    </row>
    <row r="23" spans="1:8" ht="18" customHeight="1">
      <c r="A23" s="70" t="s">
        <v>19</v>
      </c>
      <c r="B23" s="71"/>
      <c r="C23" s="72"/>
      <c r="D23" s="28">
        <v>106700</v>
      </c>
      <c r="E23" s="29">
        <v>3</v>
      </c>
      <c r="F23" s="30">
        <f>IF(D23="","",D23*E23)</f>
        <v>320100</v>
      </c>
    </row>
    <row r="24" spans="1:8" ht="18" customHeight="1">
      <c r="A24" s="25"/>
      <c r="B24" s="26"/>
      <c r="C24" s="27"/>
      <c r="D24" s="28"/>
      <c r="E24" s="29"/>
      <c r="F24" s="30"/>
    </row>
    <row r="25" spans="1:8" ht="18" customHeight="1">
      <c r="A25" s="70"/>
      <c r="B25" s="71"/>
      <c r="C25" s="72"/>
      <c r="D25" s="28"/>
      <c r="E25" s="29"/>
      <c r="F25" s="30" t="str">
        <f t="shared" ref="F25:F29" si="0">IF(D25="","",D25*E25)</f>
        <v/>
      </c>
    </row>
    <row r="26" spans="1:8" ht="18" customHeight="1">
      <c r="A26" s="70"/>
      <c r="B26" s="71"/>
      <c r="C26" s="72"/>
      <c r="D26" s="28"/>
      <c r="E26" s="29"/>
      <c r="F26" s="30" t="str">
        <f t="shared" si="0"/>
        <v/>
      </c>
    </row>
    <row r="27" spans="1:8" ht="18" customHeight="1">
      <c r="A27" s="70"/>
      <c r="B27" s="71"/>
      <c r="C27" s="72"/>
      <c r="D27" s="28"/>
      <c r="E27" s="29"/>
      <c r="F27" s="30" t="str">
        <f t="shared" si="0"/>
        <v/>
      </c>
    </row>
    <row r="28" spans="1:8" ht="18" customHeight="1">
      <c r="A28" s="70"/>
      <c r="B28" s="71"/>
      <c r="C28" s="72"/>
      <c r="D28" s="28"/>
      <c r="E28" s="29"/>
      <c r="F28" s="30" t="str">
        <f t="shared" si="0"/>
        <v/>
      </c>
    </row>
    <row r="29" spans="1:8" ht="18" customHeight="1">
      <c r="A29" s="57"/>
      <c r="B29" s="58"/>
      <c r="C29" s="59"/>
      <c r="D29" s="28"/>
      <c r="E29" s="29"/>
      <c r="F29" s="30" t="str">
        <f t="shared" si="0"/>
        <v/>
      </c>
    </row>
    <row r="30" spans="1:8" ht="18" customHeight="1">
      <c r="A30" s="57"/>
      <c r="B30" s="58"/>
      <c r="C30" s="59"/>
      <c r="D30" s="28"/>
      <c r="E30" s="29"/>
      <c r="F30" s="30" t="str">
        <f>IF(D30="","",D30*E30)</f>
        <v/>
      </c>
    </row>
    <row r="31" spans="1:8" ht="18" customHeight="1" thickBot="1">
      <c r="A31" s="60"/>
      <c r="B31" s="61"/>
      <c r="C31" s="62"/>
      <c r="D31" s="31"/>
      <c r="E31" s="32"/>
      <c r="F31" s="33" t="str">
        <f>IF(D31="","",D31*E31)</f>
        <v/>
      </c>
    </row>
    <row r="32" spans="1:8" ht="18" customHeight="1" thickBot="1">
      <c r="B32" s="34"/>
      <c r="C32" s="34"/>
      <c r="D32" s="63" t="s">
        <v>15</v>
      </c>
      <c r="E32" s="64"/>
      <c r="F32" s="35">
        <f>SUM(F23:F31)</f>
        <v>320100</v>
      </c>
    </row>
    <row r="33" spans="1:6" ht="12.95" customHeight="1">
      <c r="A33" s="34"/>
      <c r="B33" s="6"/>
      <c r="C33" s="6"/>
      <c r="D33" s="6"/>
      <c r="E33" s="65"/>
      <c r="F33" s="66"/>
    </row>
    <row r="34" spans="1:6" ht="15.75" customHeight="1" thickBot="1">
      <c r="A34" s="36" t="s">
        <v>16</v>
      </c>
      <c r="B34" s="48"/>
      <c r="C34" s="48"/>
      <c r="D34" s="48"/>
      <c r="E34" s="48"/>
      <c r="F34" s="48"/>
    </row>
    <row r="35" spans="1:6" ht="15.75" customHeight="1">
      <c r="A35" s="39" t="s">
        <v>18</v>
      </c>
      <c r="B35" s="40"/>
      <c r="C35" s="40"/>
      <c r="D35" s="40"/>
      <c r="E35" s="40"/>
      <c r="F35" s="41"/>
    </row>
    <row r="36" spans="1:6" ht="15.75" customHeight="1">
      <c r="A36" s="42"/>
      <c r="B36" s="43"/>
      <c r="C36" s="43"/>
      <c r="D36" s="43"/>
      <c r="E36" s="43"/>
      <c r="F36" s="44"/>
    </row>
    <row r="37" spans="1:6" ht="15.75" customHeight="1">
      <c r="A37" s="42"/>
      <c r="B37" s="43"/>
      <c r="C37" s="43"/>
      <c r="D37" s="43"/>
      <c r="E37" s="43"/>
      <c r="F37" s="44"/>
    </row>
    <row r="38" spans="1:6" ht="15.75" customHeight="1">
      <c r="A38" s="42"/>
      <c r="B38" s="43"/>
      <c r="C38" s="43"/>
      <c r="D38" s="43"/>
      <c r="E38" s="43"/>
      <c r="F38" s="44"/>
    </row>
    <row r="39" spans="1:6" ht="15.75" customHeight="1">
      <c r="A39" s="42"/>
      <c r="B39" s="43"/>
      <c r="C39" s="43"/>
      <c r="D39" s="43"/>
      <c r="E39" s="43"/>
      <c r="F39" s="44"/>
    </row>
    <row r="40" spans="1:6" ht="15.75" customHeight="1">
      <c r="A40" s="42"/>
      <c r="B40" s="43"/>
      <c r="C40" s="43"/>
      <c r="D40" s="43"/>
      <c r="E40" s="43"/>
      <c r="F40" s="44"/>
    </row>
    <row r="41" spans="1:6" ht="15.75" customHeight="1" thickBot="1">
      <c r="A41" s="45"/>
      <c r="B41" s="46"/>
      <c r="C41" s="46"/>
      <c r="D41" s="46"/>
      <c r="E41" s="46"/>
      <c r="F41" s="47"/>
    </row>
    <row r="42" spans="1:6" ht="15.75" customHeight="1">
      <c r="A42" s="37"/>
      <c r="B42" s="37"/>
      <c r="C42" s="37"/>
      <c r="D42" s="37"/>
      <c r="E42" s="37"/>
      <c r="F42" s="37"/>
    </row>
    <row r="43" spans="1:6" ht="15.75" customHeight="1" thickBot="1">
      <c r="A43" s="36"/>
      <c r="B43" s="48"/>
      <c r="C43" s="48"/>
      <c r="D43" s="48"/>
      <c r="E43" s="48"/>
      <c r="F43" s="48"/>
    </row>
    <row r="44" spans="1:6" ht="15.75" customHeight="1">
      <c r="A44" s="39" t="s">
        <v>17</v>
      </c>
      <c r="B44" s="49"/>
      <c r="C44" s="49"/>
      <c r="D44" s="49"/>
      <c r="E44" s="49"/>
      <c r="F44" s="50"/>
    </row>
    <row r="45" spans="1:6" ht="15.75" customHeight="1">
      <c r="A45" s="51"/>
      <c r="B45" s="52"/>
      <c r="C45" s="52"/>
      <c r="D45" s="52"/>
      <c r="E45" s="52"/>
      <c r="F45" s="53"/>
    </row>
    <row r="46" spans="1:6" ht="15.75" customHeight="1">
      <c r="A46" s="51"/>
      <c r="B46" s="52"/>
      <c r="C46" s="52"/>
      <c r="D46" s="52"/>
      <c r="E46" s="52"/>
      <c r="F46" s="53"/>
    </row>
    <row r="47" spans="1:6" ht="15.75" customHeight="1">
      <c r="A47" s="51"/>
      <c r="B47" s="52"/>
      <c r="C47" s="52"/>
      <c r="D47" s="52"/>
      <c r="E47" s="52"/>
      <c r="F47" s="53"/>
    </row>
    <row r="48" spans="1:6" ht="15.75" customHeight="1">
      <c r="A48" s="51"/>
      <c r="B48" s="52"/>
      <c r="C48" s="52"/>
      <c r="D48" s="52"/>
      <c r="E48" s="52"/>
      <c r="F48" s="53"/>
    </row>
    <row r="49" spans="1:13" s="21" customFormat="1" ht="15.75" customHeight="1">
      <c r="A49" s="51"/>
      <c r="B49" s="52"/>
      <c r="C49" s="52"/>
      <c r="D49" s="52"/>
      <c r="E49" s="52"/>
      <c r="F49" s="53"/>
      <c r="G49" s="2"/>
      <c r="H49" s="2"/>
      <c r="I49" s="2"/>
      <c r="J49" s="2"/>
      <c r="K49" s="2"/>
      <c r="L49" s="2"/>
      <c r="M49" s="2"/>
    </row>
    <row r="50" spans="1:13" s="21" customFormat="1" ht="15.75" customHeight="1">
      <c r="A50" s="51"/>
      <c r="B50" s="52"/>
      <c r="C50" s="52"/>
      <c r="D50" s="52"/>
      <c r="E50" s="52"/>
      <c r="F50" s="53"/>
      <c r="G50" s="2"/>
      <c r="H50" s="2"/>
      <c r="I50" s="2"/>
      <c r="J50" s="2"/>
      <c r="K50" s="2"/>
      <c r="L50" s="2"/>
      <c r="M50" s="2"/>
    </row>
    <row r="51" spans="1:13" s="21" customFormat="1" ht="15.75" customHeight="1">
      <c r="A51" s="51"/>
      <c r="B51" s="52"/>
      <c r="C51" s="52"/>
      <c r="D51" s="52"/>
      <c r="E51" s="52"/>
      <c r="F51" s="53"/>
      <c r="G51" s="2"/>
      <c r="H51" s="2"/>
      <c r="I51" s="2"/>
      <c r="J51" s="2"/>
      <c r="K51" s="2"/>
      <c r="L51" s="2"/>
      <c r="M51" s="2"/>
    </row>
    <row r="52" spans="1:13" s="21" customFormat="1" ht="15.75" customHeight="1" thickBot="1">
      <c r="A52" s="54"/>
      <c r="B52" s="55"/>
      <c r="C52" s="55"/>
      <c r="D52" s="55"/>
      <c r="E52" s="55"/>
      <c r="F52" s="56"/>
      <c r="G52" s="2"/>
      <c r="H52" s="2"/>
      <c r="I52" s="2"/>
      <c r="J52" s="2"/>
      <c r="K52" s="2"/>
      <c r="L52" s="2"/>
      <c r="M52" s="2"/>
    </row>
    <row r="53" spans="1:13" s="21" customFormat="1" ht="15.75" customHeight="1">
      <c r="A53" s="38"/>
      <c r="B53" s="38"/>
      <c r="C53" s="38"/>
      <c r="D53" s="38"/>
      <c r="E53" s="38"/>
      <c r="F53" s="38"/>
      <c r="G53" s="2"/>
      <c r="H53" s="2"/>
      <c r="I53" s="2"/>
      <c r="J53" s="2"/>
      <c r="K53" s="2"/>
      <c r="L53" s="2"/>
      <c r="M53" s="2"/>
    </row>
    <row r="54" spans="1:13" s="21" customFormat="1" ht="15.75" customHeigh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s="21" customFormat="1" ht="15.75" customHeigh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s="21" customFormat="1" ht="15.75" customHeigh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s="21" customFormat="1" ht="15.75" customHeigh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s="21" customFormat="1" ht="15.75" customHeigh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s="21" customFormat="1" ht="15.75" customHeigh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s="21" customFormat="1" ht="15.75" customHeigh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s="21" customFormat="1" ht="15.75" customHeigh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s="21" customFormat="1" ht="15.75" customHeigh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s="21" customFormat="1" ht="15.75" customHeigh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s="21" customFormat="1" ht="15.75" customHeigh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2:13" s="21" customFormat="1" ht="15.75" customHeigh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2:13" s="21" customFormat="1" ht="15.75" customHeigh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2:13" s="21" customFormat="1" ht="15.75" customHeigh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2:13" s="21" customFormat="1" ht="15.75" customHeigh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2:13" s="21" customFormat="1" ht="15.75" customHeigh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2:13" s="21" customFormat="1" ht="15.75" customHeigh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2:13" s="21" customFormat="1" ht="15.75" customHeigh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2:13" s="21" customFormat="1" ht="15.75" customHeigh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2:13" s="21" customFormat="1" ht="15.75" customHeight="1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2:13" s="21" customFormat="1" ht="15.75" customHeight="1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2:13" s="21" customFormat="1" ht="15.75" customHeight="1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2:13" s="21" customFormat="1" ht="15.75" customHeight="1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2:13" s="21" customFormat="1" ht="15.75" customHeight="1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2:13" s="21" customFormat="1" ht="15.75" customHeight="1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2:13" s="21" customFormat="1" ht="15.75" customHeight="1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</sheetData>
  <mergeCells count="28">
    <mergeCell ref="E8:G8"/>
    <mergeCell ref="A1:F1"/>
    <mergeCell ref="A4:B4"/>
    <mergeCell ref="A5:B5"/>
    <mergeCell ref="E5:G5"/>
    <mergeCell ref="E6:G6"/>
    <mergeCell ref="A28:C28"/>
    <mergeCell ref="E9:G9"/>
    <mergeCell ref="E11:G11"/>
    <mergeCell ref="E12:G12"/>
    <mergeCell ref="E13:G13"/>
    <mergeCell ref="E14:G14"/>
    <mergeCell ref="A20:B20"/>
    <mergeCell ref="C20:D20"/>
    <mergeCell ref="A22:C22"/>
    <mergeCell ref="A23:C23"/>
    <mergeCell ref="A25:C25"/>
    <mergeCell ref="A26:C26"/>
    <mergeCell ref="A27:C27"/>
    <mergeCell ref="A35:F41"/>
    <mergeCell ref="B43:F43"/>
    <mergeCell ref="A44:F52"/>
    <mergeCell ref="A29:C29"/>
    <mergeCell ref="A30:C30"/>
    <mergeCell ref="A31:C31"/>
    <mergeCell ref="D32:E32"/>
    <mergeCell ref="E33:F33"/>
    <mergeCell ref="B34:F34"/>
  </mergeCells>
  <phoneticPr fontId="3"/>
  <hyperlinks>
    <hyperlink ref="E14" r:id="rId1" xr:uid="{A4C29A8B-186C-471B-A970-FB19DB17C7AA}"/>
  </hyperlinks>
  <printOptions horizontalCentered="1"/>
  <pageMargins left="0.27559055118110237" right="0.19685039370078741" top="0.59055118110236227" bottom="0.47244094488188981" header="0.51181102362204722" footer="0.51181102362204722"/>
  <pageSetup paperSize="9" scale="9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見積もり</vt:lpstr>
      <vt:lpstr>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リテール</dc:creator>
  <cp:lastModifiedBy>リテール</cp:lastModifiedBy>
  <cp:lastPrinted>2023-04-23T08:02:39Z</cp:lastPrinted>
  <dcterms:created xsi:type="dcterms:W3CDTF">2023-04-23T07:49:57Z</dcterms:created>
  <dcterms:modified xsi:type="dcterms:W3CDTF">2023-04-23T08:04:13Z</dcterms:modified>
</cp:coreProperties>
</file>